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<sst xmlns="http://schemas.openxmlformats.org/spreadsheetml/2006/main" count="68" uniqueCount="56">
  <si>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経本・書籍・教育まんが注文書</t>
  </si>
  <si>
    <t>FAX番号：052-831-9801</t>
  </si>
  <si>
    <t>名称</t>
  </si>
  <si>
    <t>法華経七喩の話</t>
  </si>
  <si>
    <t>菩薩行の話</t>
  </si>
  <si>
    <t>お彼岸のはなし</t>
  </si>
  <si>
    <t>十界の話</t>
  </si>
  <si>
    <t>功徳の話</t>
  </si>
  <si>
    <t>因縁の話</t>
  </si>
  <si>
    <t>八正道の話</t>
  </si>
  <si>
    <t>法音寺物語（上）</t>
  </si>
  <si>
    <t>法音寺物語（中）</t>
  </si>
  <si>
    <t>教育まんが</t>
  </si>
  <si>
    <t>書籍</t>
  </si>
  <si>
    <t>『仏教聖語』の解説</t>
  </si>
  <si>
    <t>現代生活の指針</t>
  </si>
  <si>
    <t>続現代生活の指針</t>
  </si>
  <si>
    <t>しあわせへの道</t>
  </si>
  <si>
    <t>道徳と宗教</t>
  </si>
  <si>
    <t>妙法蓮華経略義</t>
  </si>
  <si>
    <t>無量義経略義</t>
  </si>
  <si>
    <t>行法経略儀</t>
  </si>
  <si>
    <t>撰法華経略義</t>
  </si>
  <si>
    <t>良医治子（1）</t>
  </si>
  <si>
    <t>良医治子（2）</t>
  </si>
  <si>
    <t>良医治子（3）</t>
  </si>
  <si>
    <t>福祉を築く</t>
  </si>
  <si>
    <t>経本</t>
  </si>
  <si>
    <t>新・朝夕勤行要集</t>
  </si>
  <si>
    <t>申込数量
(冊)</t>
  </si>
  <si>
    <t>お名前</t>
  </si>
  <si>
    <t>〒</t>
  </si>
  <si>
    <t>総計</t>
  </si>
  <si>
    <t>小計</t>
  </si>
  <si>
    <t>ご住所</t>
  </si>
  <si>
    <t>お電話番号</t>
  </si>
  <si>
    <t>経本・書籍・教育まんがの購入は、下記の表に必要事項をご記入の上、法音寺までFAXでお申し込みください。
お支払いは、発送時に振込先をご案内いたしますので、届き次第お振込みいただくか、現金書留でお願いいたします。
尚、振込手数料、送料はご負担ください。</t>
  </si>
  <si>
    <t>法音寺物語（下）</t>
  </si>
  <si>
    <t>送料</t>
  </si>
  <si>
    <t>大乗山法音寺の源流と近現代仏教福祉</t>
  </si>
  <si>
    <t>凡夫を菩薩に転ずる僧伽</t>
  </si>
  <si>
    <t>日本の福祉を築いたお坊さん</t>
  </si>
  <si>
    <t>大乗山法音寺三徳開教百年史(2)</t>
  </si>
  <si>
    <t>大乗山法音寺三徳開教百年史(3)</t>
  </si>
  <si>
    <t>鈴木修学先生の南無妙法蓮華経</t>
  </si>
  <si>
    <t>教育まんがは2ページです。</t>
  </si>
  <si>
    <t>大乗山法音寺の信仰と福祉</t>
  </si>
  <si>
    <t>十王の話</t>
  </si>
  <si>
    <t>法音寺販売価格(円)</t>
  </si>
  <si>
    <t>法音寺販売価格(円)</t>
  </si>
  <si>
    <t>大乗山法音寺三徳開教百年史(1)</t>
  </si>
  <si>
    <t>大乗山法音寺三徳開教百年史(4)</t>
  </si>
  <si>
    <t>写真集"泰山"</t>
  </si>
  <si>
    <t>　　　　　 "　　　　　　　別刊</t>
  </si>
  <si>
    <t>※現在在庫切れ</t>
  </si>
  <si>
    <t>四聖諦の話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</si>
</sst>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double"/>
      <bottom style="double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38" fontId="45" fillId="0" borderId="22" xfId="48" applyFont="1" applyBorder="1" applyAlignment="1">
      <alignment vertical="center"/>
    </xf>
    <xf numFmtId="38" fontId="45" fillId="0" borderId="23" xfId="48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38" fontId="45" fillId="0" borderId="25" xfId="48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38" fontId="45" fillId="0" borderId="28" xfId="48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45" fillId="0" borderId="3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45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35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38" fontId="45" fillId="0" borderId="37" xfId="48" applyFont="1" applyBorder="1" applyAlignment="1">
      <alignment vertical="center"/>
    </xf>
    <xf numFmtId="38" fontId="45" fillId="0" borderId="13" xfId="48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6" fillId="0" borderId="19" xfId="0" applyFont="1" applyBorder="1" applyAlignment="1">
      <alignment vertical="center" wrapText="1"/>
    </xf>
    <xf numFmtId="38" fontId="45" fillId="0" borderId="0" xfId="48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27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5" fillId="0" borderId="39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45" fillId="0" borderId="40" xfId="48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45" fillId="0" borderId="42" xfId="0" applyFont="1" applyBorder="1" applyAlignment="1">
      <alignment vertical="center"/>
    </xf>
    <xf numFmtId="38" fontId="45" fillId="0" borderId="43" xfId="48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7" fillId="0" borderId="45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62" xfId="0" applyFont="1" applyFill="1" applyBorder="1" applyAlignment="1">
      <alignment horizontal="left" vertical="center"/>
    </xf>
    <xf numFmtId="0" fontId="45" fillId="0" borderId="63" xfId="0" applyFont="1" applyFill="1" applyBorder="1" applyAlignment="1">
      <alignment horizontal="left" vertical="center"/>
    </xf>
    <xf numFmtId="0" fontId="45" fillId="0" borderId="35" xfId="0" applyFont="1" applyFill="1" applyBorder="1" applyAlignment="1">
      <alignment horizontal="left" vertical="center"/>
    </xf>
    <xf numFmtId="0" fontId="42" fillId="0" borderId="55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80" zoomScaleNormal="80" zoomScaleSheetLayoutView="80" zoomScalePageLayoutView="0" workbookViewId="0" topLeftCell="A13">
      <selection activeCell="I21" sqref="I21"/>
    </sheetView>
  </sheetViews>
  <sheetFormatPr defaultColWidth="11.00390625" defaultRowHeight="15"/>
  <cols>
    <col min="1" max="1" width="25.421875" style="2" customWidth="1"/>
    <col min="2" max="2" width="11.57421875" style="2" bestFit="1" customWidth="1"/>
    <col min="3" max="3" width="11.421875" style="2" bestFit="1" customWidth="1"/>
    <col min="4" max="4" width="25.421875" style="2" customWidth="1"/>
    <col min="5" max="5" width="11.57421875" style="2" bestFit="1" customWidth="1"/>
    <col min="6" max="6" width="11.421875" style="2" bestFit="1" customWidth="1"/>
    <col min="7" max="7" width="14.140625" style="2" customWidth="1"/>
    <col min="8" max="8" width="13.421875" style="2" customWidth="1"/>
    <col min="9" max="16384" width="11.00390625" style="2" customWidth="1"/>
  </cols>
  <sheetData>
    <row r="1" spans="1:8" ht="24" thickBot="1">
      <c r="A1" s="70" t="s">
        <v>0</v>
      </c>
      <c r="B1" s="70"/>
      <c r="C1" s="70"/>
      <c r="D1" s="70"/>
      <c r="E1" s="70"/>
      <c r="F1" s="70"/>
      <c r="G1" s="1"/>
      <c r="H1" s="1"/>
    </row>
    <row r="2" spans="1:8" ht="13.5" customHeight="1">
      <c r="A2" s="64" t="s">
        <v>1</v>
      </c>
      <c r="B2" s="65"/>
      <c r="C2" s="65"/>
      <c r="D2" s="65"/>
      <c r="E2" s="65"/>
      <c r="F2" s="66"/>
      <c r="G2" s="3"/>
      <c r="H2" s="3"/>
    </row>
    <row r="3" spans="1:8" ht="31.5" customHeight="1" thickBot="1">
      <c r="A3" s="67"/>
      <c r="B3" s="68"/>
      <c r="C3" s="68"/>
      <c r="D3" s="68"/>
      <c r="E3" s="68"/>
      <c r="F3" s="69"/>
      <c r="G3" s="3"/>
      <c r="H3" s="3"/>
    </row>
    <row r="4" spans="1:7" ht="49.5" customHeight="1">
      <c r="A4" s="74" t="s">
        <v>36</v>
      </c>
      <c r="B4" s="75"/>
      <c r="C4" s="75"/>
      <c r="D4" s="75"/>
      <c r="E4" s="75"/>
      <c r="F4" s="75"/>
      <c r="G4" s="4"/>
    </row>
    <row r="5" spans="1:6" ht="33" thickBot="1">
      <c r="A5" s="10" t="s">
        <v>2</v>
      </c>
      <c r="B5" s="53" t="s">
        <v>49</v>
      </c>
      <c r="C5" s="13" t="s">
        <v>29</v>
      </c>
      <c r="D5" s="11"/>
      <c r="E5" s="53" t="s">
        <v>49</v>
      </c>
      <c r="F5" s="12" t="s">
        <v>29</v>
      </c>
    </row>
    <row r="6" spans="1:6" ht="25.5" customHeight="1" thickTop="1">
      <c r="A6" s="56" t="s">
        <v>27</v>
      </c>
      <c r="B6" s="57"/>
      <c r="C6" s="58"/>
      <c r="D6" s="62" t="s">
        <v>13</v>
      </c>
      <c r="E6" s="57"/>
      <c r="F6" s="63"/>
    </row>
    <row r="7" spans="1:6" ht="27.75" customHeight="1">
      <c r="A7" s="20" t="s">
        <v>28</v>
      </c>
      <c r="B7" s="21">
        <v>2500</v>
      </c>
      <c r="C7" s="22"/>
      <c r="D7" s="43" t="s">
        <v>21</v>
      </c>
      <c r="E7" s="24">
        <v>2000</v>
      </c>
      <c r="F7" s="46"/>
    </row>
    <row r="8" spans="1:6" ht="27.75" customHeight="1">
      <c r="A8" s="59" t="s">
        <v>13</v>
      </c>
      <c r="B8" s="60"/>
      <c r="C8" s="61"/>
      <c r="D8" s="44" t="s">
        <v>22</v>
      </c>
      <c r="E8" s="18">
        <v>700</v>
      </c>
      <c r="F8" s="35"/>
    </row>
    <row r="9" spans="1:6" ht="27.75" customHeight="1">
      <c r="A9" s="44" t="s">
        <v>46</v>
      </c>
      <c r="B9" s="18">
        <v>3360</v>
      </c>
      <c r="C9" s="25"/>
      <c r="D9" s="44" t="s">
        <v>44</v>
      </c>
      <c r="E9" s="18">
        <v>1680</v>
      </c>
      <c r="F9" s="36"/>
    </row>
    <row r="10" spans="1:6" ht="27.75" customHeight="1">
      <c r="A10" s="44" t="s">
        <v>39</v>
      </c>
      <c r="B10" s="18">
        <v>525</v>
      </c>
      <c r="C10" s="16"/>
      <c r="D10" s="44" t="s">
        <v>23</v>
      </c>
      <c r="E10" s="18">
        <v>1000</v>
      </c>
      <c r="F10" s="36"/>
    </row>
    <row r="11" spans="1:6" ht="27.75" customHeight="1">
      <c r="A11" s="44" t="s">
        <v>40</v>
      </c>
      <c r="B11" s="18">
        <v>840</v>
      </c>
      <c r="C11" s="16"/>
      <c r="D11" s="44" t="s">
        <v>24</v>
      </c>
      <c r="E11" s="18">
        <v>1000</v>
      </c>
      <c r="F11" s="36"/>
    </row>
    <row r="12" spans="1:6" ht="27.75" customHeight="1">
      <c r="A12" s="44" t="s">
        <v>41</v>
      </c>
      <c r="B12" s="18">
        <v>840</v>
      </c>
      <c r="C12" s="16"/>
      <c r="D12" s="44" t="s">
        <v>25</v>
      </c>
      <c r="E12" s="18">
        <v>1000</v>
      </c>
      <c r="F12" s="36"/>
    </row>
    <row r="13" spans="1:6" ht="27.75" customHeight="1">
      <c r="A13" s="44" t="s">
        <v>50</v>
      </c>
      <c r="B13" s="18">
        <v>4200</v>
      </c>
      <c r="C13" s="16"/>
      <c r="D13" s="44" t="s">
        <v>52</v>
      </c>
      <c r="E13" s="18">
        <v>8000</v>
      </c>
      <c r="F13" s="36"/>
    </row>
    <row r="14" spans="1:6" ht="27.75" customHeight="1">
      <c r="A14" s="44" t="s">
        <v>42</v>
      </c>
      <c r="B14" s="18">
        <v>4200</v>
      </c>
      <c r="C14" s="16"/>
      <c r="D14" s="44" t="s">
        <v>26</v>
      </c>
      <c r="E14" s="18">
        <v>3000</v>
      </c>
      <c r="F14" s="36"/>
    </row>
    <row r="15" spans="1:6" ht="27.75" customHeight="1">
      <c r="A15" s="44" t="s">
        <v>43</v>
      </c>
      <c r="B15" s="18">
        <v>6480</v>
      </c>
      <c r="C15" s="16"/>
      <c r="D15" s="44" t="s">
        <v>51</v>
      </c>
      <c r="E15" s="18">
        <v>7560</v>
      </c>
      <c r="F15" s="36"/>
    </row>
    <row r="16" spans="1:6" ht="27.75" customHeight="1">
      <c r="A16" s="44" t="s">
        <v>14</v>
      </c>
      <c r="B16" s="18">
        <v>1800</v>
      </c>
      <c r="C16" s="16"/>
      <c r="D16" s="40" t="s">
        <v>53</v>
      </c>
      <c r="E16" s="18">
        <v>3150</v>
      </c>
      <c r="F16" s="36"/>
    </row>
    <row r="17" spans="1:6" ht="27.75" customHeight="1">
      <c r="A17" s="45" t="s">
        <v>15</v>
      </c>
      <c r="B17" s="18">
        <v>1000</v>
      </c>
      <c r="C17" s="16"/>
      <c r="D17" s="15"/>
      <c r="E17" s="18"/>
      <c r="F17" s="36"/>
    </row>
    <row r="18" spans="1:6" ht="27.75" customHeight="1">
      <c r="A18" s="44" t="s">
        <v>16</v>
      </c>
      <c r="B18" s="18">
        <v>1000</v>
      </c>
      <c r="C18" s="16"/>
      <c r="D18" s="15"/>
      <c r="E18" s="18"/>
      <c r="F18" s="36"/>
    </row>
    <row r="19" spans="1:6" ht="27.75" customHeight="1">
      <c r="A19" s="44" t="s">
        <v>17</v>
      </c>
      <c r="B19" s="18">
        <v>800</v>
      </c>
      <c r="C19" s="16"/>
      <c r="D19" s="15"/>
      <c r="E19" s="18"/>
      <c r="F19" s="36"/>
    </row>
    <row r="20" spans="1:6" ht="27.75" customHeight="1">
      <c r="A20" s="44" t="s">
        <v>18</v>
      </c>
      <c r="B20" s="18">
        <v>1000</v>
      </c>
      <c r="C20" s="16"/>
      <c r="D20" s="15"/>
      <c r="E20" s="18"/>
      <c r="F20" s="36"/>
    </row>
    <row r="21" spans="1:6" ht="27.75" customHeight="1">
      <c r="A21" s="44" t="s">
        <v>19</v>
      </c>
      <c r="B21" s="18">
        <v>6000</v>
      </c>
      <c r="C21" s="16"/>
      <c r="D21" s="15"/>
      <c r="E21" s="18"/>
      <c r="F21" s="36"/>
    </row>
    <row r="22" spans="1:6" ht="27.75" customHeight="1">
      <c r="A22" s="44" t="s">
        <v>20</v>
      </c>
      <c r="B22" s="18">
        <v>2000</v>
      </c>
      <c r="C22" s="16"/>
      <c r="D22" s="17"/>
      <c r="E22" s="18"/>
      <c r="F22" s="36"/>
    </row>
    <row r="23" spans="1:6" ht="27.75" customHeight="1" thickBot="1">
      <c r="A23" s="44"/>
      <c r="B23" s="18"/>
      <c r="C23" s="16"/>
      <c r="D23" s="17"/>
      <c r="E23" s="18"/>
      <c r="F23" s="36"/>
    </row>
    <row r="24" spans="1:6" ht="30" customHeight="1" thickBot="1" thickTop="1">
      <c r="A24" s="73" t="s">
        <v>33</v>
      </c>
      <c r="B24" s="72"/>
      <c r="C24" s="37">
        <f>B7*C7+B9*C9+B10*C10+B11*C11+B12*C12+B13*C13+B14*C14+B15*C15+B16*C16+B17*C17+B18*C18+B19*C19+B20*C20+B21*C21+B22*C22+B23*C23</f>
        <v>0</v>
      </c>
      <c r="D24" s="71" t="s">
        <v>33</v>
      </c>
      <c r="E24" s="72"/>
      <c r="F24" s="37">
        <f>E7*F7+E9*F9+E10*F10+E11*F11+E12*F12+E13*F13+E14*F14+E15*F15+E16*F16+E17*F17+E18*F18+E19*F19+E20*F20+E21*F21+E22*F22+E23*F23</f>
        <v>0</v>
      </c>
    </row>
    <row r="25" ht="16.5" thickTop="1">
      <c r="C25" s="5"/>
    </row>
    <row r="26" ht="16.5">
      <c r="C26" s="5"/>
    </row>
    <row r="27" spans="1:3" ht="16.5">
      <c r="A27" s="2" t="s">
        <v>45</v>
      </c>
      <c r="C27" s="5"/>
    </row>
    <row r="28" ht="16.5">
      <c r="C28" s="5"/>
    </row>
    <row r="29" ht="16.5">
      <c r="C29" s="5"/>
    </row>
    <row r="30" ht="16.5">
      <c r="C30" s="5"/>
    </row>
    <row r="31" spans="1:8" s="47" customFormat="1" ht="24" thickBot="1">
      <c r="A31" s="80" t="s">
        <v>0</v>
      </c>
      <c r="B31" s="80"/>
      <c r="C31" s="80"/>
      <c r="D31" s="80"/>
      <c r="E31" s="80"/>
      <c r="F31" s="80"/>
      <c r="G31" s="1"/>
      <c r="H31" s="1"/>
    </row>
    <row r="32" spans="1:8" s="47" customFormat="1" ht="23.25">
      <c r="A32" s="64" t="s">
        <v>1</v>
      </c>
      <c r="B32" s="65"/>
      <c r="C32" s="65"/>
      <c r="D32" s="65"/>
      <c r="E32" s="65"/>
      <c r="F32" s="66"/>
      <c r="G32" s="3"/>
      <c r="H32" s="3"/>
    </row>
    <row r="33" spans="1:8" ht="31.5" customHeight="1">
      <c r="A33" s="81"/>
      <c r="B33" s="82"/>
      <c r="C33" s="82"/>
      <c r="D33" s="82"/>
      <c r="E33" s="82"/>
      <c r="F33" s="83"/>
      <c r="G33" s="3"/>
      <c r="H33" s="3"/>
    </row>
    <row r="34" spans="1:6" ht="33" thickBot="1">
      <c r="A34" s="10" t="s">
        <v>2</v>
      </c>
      <c r="B34" s="53" t="s">
        <v>48</v>
      </c>
      <c r="C34" s="13" t="s">
        <v>29</v>
      </c>
      <c r="D34" s="11"/>
      <c r="E34" s="53" t="s">
        <v>49</v>
      </c>
      <c r="F34" s="12" t="s">
        <v>29</v>
      </c>
    </row>
    <row r="35" spans="1:6" ht="25.5" customHeight="1" thickTop="1">
      <c r="A35" s="56" t="s">
        <v>12</v>
      </c>
      <c r="B35" s="57"/>
      <c r="C35" s="58"/>
      <c r="D35" s="57"/>
      <c r="E35" s="57"/>
      <c r="F35" s="63"/>
    </row>
    <row r="36" spans="1:6" ht="27.75" customHeight="1">
      <c r="A36" s="55" t="s">
        <v>55</v>
      </c>
      <c r="B36" s="18">
        <v>600</v>
      </c>
      <c r="C36" s="16"/>
      <c r="D36" s="15" t="s">
        <v>10</v>
      </c>
      <c r="E36" s="18">
        <v>1000</v>
      </c>
      <c r="F36" s="35"/>
    </row>
    <row r="37" spans="1:6" ht="27.75" customHeight="1">
      <c r="A37" s="55" t="s">
        <v>3</v>
      </c>
      <c r="B37" s="18">
        <v>600</v>
      </c>
      <c r="C37" s="54" t="s">
        <v>54</v>
      </c>
      <c r="D37" s="15" t="s">
        <v>11</v>
      </c>
      <c r="E37" s="18">
        <v>1000</v>
      </c>
      <c r="F37" s="36"/>
    </row>
    <row r="38" spans="1:6" ht="27.75" customHeight="1">
      <c r="A38" s="55" t="s">
        <v>4</v>
      </c>
      <c r="B38" s="18">
        <v>600</v>
      </c>
      <c r="C38" s="16"/>
      <c r="D38" s="23" t="s">
        <v>37</v>
      </c>
      <c r="E38" s="18">
        <v>1000</v>
      </c>
      <c r="F38" s="36"/>
    </row>
    <row r="39" spans="1:6" ht="27.75" customHeight="1">
      <c r="A39" s="55" t="s">
        <v>5</v>
      </c>
      <c r="B39" s="18">
        <v>600</v>
      </c>
      <c r="C39" s="16"/>
      <c r="D39" s="17"/>
      <c r="E39" s="18"/>
      <c r="F39" s="36"/>
    </row>
    <row r="40" spans="1:6" ht="27.75" customHeight="1">
      <c r="A40" s="55" t="s">
        <v>6</v>
      </c>
      <c r="B40" s="18">
        <v>600</v>
      </c>
      <c r="C40" s="16"/>
      <c r="D40" s="17"/>
      <c r="E40" s="18"/>
      <c r="F40" s="36"/>
    </row>
    <row r="41" spans="1:6" ht="27.75" customHeight="1">
      <c r="A41" s="55" t="s">
        <v>7</v>
      </c>
      <c r="B41" s="18">
        <v>600</v>
      </c>
      <c r="C41" s="16"/>
      <c r="D41" s="17"/>
      <c r="E41" s="18"/>
      <c r="F41" s="36"/>
    </row>
    <row r="42" spans="1:6" ht="27.75" customHeight="1">
      <c r="A42" s="55" t="s">
        <v>8</v>
      </c>
      <c r="B42" s="18">
        <v>600</v>
      </c>
      <c r="C42" s="49"/>
      <c r="D42" s="17"/>
      <c r="E42" s="18"/>
      <c r="F42" s="36"/>
    </row>
    <row r="43" spans="1:6" ht="27.75" customHeight="1">
      <c r="A43" s="55" t="s">
        <v>9</v>
      </c>
      <c r="B43" s="18">
        <v>600</v>
      </c>
      <c r="C43" s="49"/>
      <c r="D43" s="17"/>
      <c r="E43" s="18"/>
      <c r="F43" s="36"/>
    </row>
    <row r="44" spans="1:6" ht="27.75" customHeight="1">
      <c r="A44" s="23" t="s">
        <v>47</v>
      </c>
      <c r="B44" s="18">
        <v>1000</v>
      </c>
      <c r="C44" s="49"/>
      <c r="D44" s="17"/>
      <c r="E44" s="18"/>
      <c r="F44" s="36"/>
    </row>
    <row r="45" spans="1:6" ht="27.75" customHeight="1">
      <c r="A45" s="55"/>
      <c r="B45" s="18"/>
      <c r="C45" s="49"/>
      <c r="D45" s="17"/>
      <c r="E45" s="18"/>
      <c r="F45" s="36"/>
    </row>
    <row r="46" spans="1:6" ht="27.75" customHeight="1">
      <c r="A46" s="23"/>
      <c r="B46" s="18"/>
      <c r="C46" s="49"/>
      <c r="D46" s="17"/>
      <c r="E46" s="18"/>
      <c r="F46" s="36"/>
    </row>
    <row r="47" spans="1:6" ht="27.75" customHeight="1">
      <c r="A47" s="23"/>
      <c r="B47" s="18"/>
      <c r="C47" s="49"/>
      <c r="D47" s="17"/>
      <c r="E47" s="18"/>
      <c r="F47" s="36"/>
    </row>
    <row r="48" spans="1:6" ht="27.75" customHeight="1">
      <c r="A48" s="15"/>
      <c r="B48" s="18"/>
      <c r="C48" s="49"/>
      <c r="D48" s="17"/>
      <c r="E48" s="18"/>
      <c r="F48" s="36"/>
    </row>
    <row r="49" spans="1:6" ht="27.75" customHeight="1">
      <c r="A49" s="15"/>
      <c r="B49" s="18"/>
      <c r="C49" s="49"/>
      <c r="D49" s="17"/>
      <c r="E49" s="18"/>
      <c r="F49" s="36"/>
    </row>
    <row r="50" spans="1:6" ht="27.75" customHeight="1">
      <c r="A50" s="23"/>
      <c r="B50" s="18"/>
      <c r="C50" s="49"/>
      <c r="D50" s="39"/>
      <c r="E50" s="24"/>
      <c r="F50" s="36"/>
    </row>
    <row r="51" spans="1:6" ht="27.75" customHeight="1">
      <c r="A51" s="15"/>
      <c r="B51" s="18"/>
      <c r="C51" s="49"/>
      <c r="D51" s="17"/>
      <c r="E51" s="18"/>
      <c r="F51" s="36"/>
    </row>
    <row r="52" spans="1:6" ht="27.75" customHeight="1" thickBot="1">
      <c r="A52" s="50"/>
      <c r="B52" s="51"/>
      <c r="C52" s="52"/>
      <c r="D52" s="17"/>
      <c r="E52" s="18"/>
      <c r="F52" s="36"/>
    </row>
    <row r="53" spans="1:6" ht="30" customHeight="1" thickBot="1" thickTop="1">
      <c r="A53" s="73" t="s">
        <v>33</v>
      </c>
      <c r="B53" s="72"/>
      <c r="C53" s="37">
        <f>B36*C36+B38*C38+B39*C39+B41*C41+B42*C42+B43*C43+B44*C44+B45*C45+B46*C46+B47*C47+B48*C48+B49*C49+B50*C50+B51*C51+B52*C52</f>
        <v>0</v>
      </c>
      <c r="D53" s="71" t="s">
        <v>33</v>
      </c>
      <c r="E53" s="72"/>
      <c r="F53" s="48">
        <f>(E36*F36+E38*F38+E39*F39+E40*F40+E41*F41+E42*F42+E43*F43+E44*F44+E45*F45+E46*F46+E47*F47+E48*F48+E49*F49+E50*F50+E51*F51+E52*F52)</f>
        <v>0</v>
      </c>
    </row>
    <row r="54" spans="1:6" ht="30" customHeight="1" thickTop="1">
      <c r="A54" s="7" t="s">
        <v>38</v>
      </c>
      <c r="B54" s="19"/>
      <c r="C54" s="14"/>
      <c r="D54" s="62" t="s">
        <v>32</v>
      </c>
      <c r="E54" s="76"/>
      <c r="F54" s="38">
        <f>C53+F53+B54</f>
        <v>0</v>
      </c>
    </row>
    <row r="55" spans="1:6" ht="30" customHeight="1">
      <c r="A55" s="5"/>
      <c r="B55" s="41"/>
      <c r="C55" s="5"/>
      <c r="D55" s="42"/>
      <c r="E55" s="42"/>
      <c r="F55" s="41"/>
    </row>
    <row r="56" ht="16.5">
      <c r="C56" s="5"/>
    </row>
    <row r="57" ht="16.5">
      <c r="C57" s="5"/>
    </row>
    <row r="58" ht="16.5">
      <c r="C58" s="5"/>
    </row>
    <row r="59" spans="1:6" ht="34.5" customHeight="1">
      <c r="A59" s="29" t="s">
        <v>30</v>
      </c>
      <c r="B59" s="30"/>
      <c r="C59" s="31"/>
      <c r="D59" s="30"/>
      <c r="E59" s="30"/>
      <c r="F59" s="32"/>
    </row>
    <row r="60" spans="1:6" ht="16.5">
      <c r="A60" s="77" t="s">
        <v>34</v>
      </c>
      <c r="B60" s="27" t="s">
        <v>31</v>
      </c>
      <c r="C60" s="27"/>
      <c r="D60" s="26"/>
      <c r="E60" s="26"/>
      <c r="F60" s="33"/>
    </row>
    <row r="61" spans="1:6" ht="16.5">
      <c r="A61" s="78"/>
      <c r="C61" s="5"/>
      <c r="F61" s="6"/>
    </row>
    <row r="62" spans="1:6" ht="16.5">
      <c r="A62" s="79"/>
      <c r="B62" s="28"/>
      <c r="C62" s="8"/>
      <c r="D62" s="28"/>
      <c r="E62" s="28"/>
      <c r="F62" s="9"/>
    </row>
    <row r="63" spans="1:6" ht="34.5" customHeight="1">
      <c r="A63" s="34" t="s">
        <v>35</v>
      </c>
      <c r="B63" s="28"/>
      <c r="C63" s="8"/>
      <c r="D63" s="28"/>
      <c r="E63" s="28"/>
      <c r="F63" s="9"/>
    </row>
    <row r="64" ht="16.5">
      <c r="C64" s="5"/>
    </row>
    <row r="65" ht="16.5">
      <c r="C65" s="5"/>
    </row>
    <row r="66" ht="16.5">
      <c r="C66" s="5"/>
    </row>
    <row r="67" ht="16.5">
      <c r="C67" s="5"/>
    </row>
    <row r="68" ht="16.5">
      <c r="C68" s="5"/>
    </row>
    <row r="69" ht="16.5">
      <c r="C69" s="5"/>
    </row>
    <row r="70" ht="16.5">
      <c r="C70" s="5"/>
    </row>
    <row r="71" ht="16.5">
      <c r="C71" s="5"/>
    </row>
    <row r="72" ht="16.5">
      <c r="C72" s="5"/>
    </row>
    <row r="73" ht="16.5">
      <c r="C73" s="5"/>
    </row>
    <row r="74" ht="16.5">
      <c r="C74" s="5"/>
    </row>
  </sheetData>
  <sheetProtection/>
  <mergeCells count="16">
    <mergeCell ref="A53:B53"/>
    <mergeCell ref="D53:E53"/>
    <mergeCell ref="D54:E54"/>
    <mergeCell ref="A60:A62"/>
    <mergeCell ref="A31:F31"/>
    <mergeCell ref="A32:F33"/>
    <mergeCell ref="A35:C35"/>
    <mergeCell ref="D35:F35"/>
    <mergeCell ref="A6:C6"/>
    <mergeCell ref="A8:C8"/>
    <mergeCell ref="D6:F6"/>
    <mergeCell ref="A2:F3"/>
    <mergeCell ref="A1:F1"/>
    <mergeCell ref="D24:E24"/>
    <mergeCell ref="A24:B24"/>
    <mergeCell ref="A4:F4"/>
  </mergeCells>
  <printOptions/>
  <pageMargins left="0.31496062992125984" right="0.31496062992125984" top="0.1968503937007874" bottom="0.11811023622047245" header="0.1968503937007874" footer="0.11811023622047245"/>
  <pageSetup horizontalDpi="300" verticalDpi="300" orientation="portrait" paperSize="9" scale="91" r:id="rId1"/>
  <headerFooter>
    <oddFooter>&amp;C&amp;P/&amp;N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運営堂</dc:creator>
  <cp:keywords/>
  <dc:description/>
  <cp:lastModifiedBy>yoshimi Y</cp:lastModifiedBy>
  <cp:lastPrinted>2018-08-27T04:22:38Z</cp:lastPrinted>
  <dcterms:created xsi:type="dcterms:W3CDTF">2011-02-14T00:14:31Z</dcterms:created>
  <dcterms:modified xsi:type="dcterms:W3CDTF">2021-03-05T00:25:51Z</dcterms:modified>
  <cp:category/>
  <cp:version/>
  <cp:contentType/>
  <cp:contentStatus/>
</cp:coreProperties>
</file>